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0730" windowHeight="11160"/>
  </bookViews>
  <sheets>
    <sheet name="דוגמה" sheetId="3" r:id="rId1"/>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 i="3" l="1"/>
  <c r="D12" i="3" l="1"/>
  <c r="B18" i="3" l="1"/>
  <c r="B24" i="3"/>
  <c r="D18" i="3"/>
  <c r="B19" i="3" s="1"/>
  <c r="D5" i="3" l="1"/>
  <c r="B25" i="3" l="1"/>
  <c r="B26" i="3" s="1"/>
  <c r="B31" i="3"/>
  <c r="B33" i="3" l="1"/>
  <c r="B34" i="3" s="1"/>
</calcChain>
</file>

<file path=xl/comments1.xml><?xml version="1.0" encoding="utf-8"?>
<comments xmlns="http://schemas.openxmlformats.org/spreadsheetml/2006/main">
  <authors>
    <author>ofra</author>
    <author>Avi Mackhel</author>
  </authors>
  <commentList>
    <comment ref="B5" authorId="0">
      <text>
        <r>
          <rPr>
            <sz val="9"/>
            <rFont val="Tahoma"/>
            <family val="2"/>
          </rPr>
          <t>תאריך מאזן הבוחן שהוגש במסגרת הגשת הבקשה.</t>
        </r>
      </text>
    </comment>
    <comment ref="B6" authorId="1">
      <text>
        <r>
          <rPr>
            <sz val="8"/>
            <color indexed="81"/>
            <rFont val="Tahoma"/>
            <family val="2"/>
          </rPr>
          <t>מזומנים ושווי מזומנים, כולל פקדונות של עד 3 חודשים.</t>
        </r>
      </text>
    </comment>
    <comment ref="B7" authorId="1">
      <text>
        <r>
          <rPr>
            <sz val="8"/>
            <color indexed="81"/>
            <rFont val="Tahoma"/>
            <family val="2"/>
          </rPr>
          <t>פקדונות לתקופה של 3 חודשים עד 12 חודשים.</t>
        </r>
      </text>
    </comment>
    <comment ref="D7" authorId="1">
      <text>
        <r>
          <rPr>
            <sz val="8"/>
            <color indexed="81"/>
            <rFont val="Tahoma"/>
            <family val="2"/>
          </rPr>
          <t>יתרת הזכאים בגין מוסדות כמו מע"מ, מס הכנסה וקופות.</t>
        </r>
      </text>
    </comment>
    <comment ref="B8" authorId="1">
      <text>
        <r>
          <rPr>
            <sz val="8"/>
            <color indexed="81"/>
            <rFont val="Tahoma"/>
            <family val="2"/>
          </rPr>
          <t>יתרת הלקוחות  נטו, כלומר לקוחות בניכוי הפרשה (ככל שקיימת) לחובות מסופקים.</t>
        </r>
      </text>
    </comment>
    <comment ref="D8" authorId="1">
      <text>
        <r>
          <rPr>
            <sz val="8"/>
            <color indexed="81"/>
            <rFont val="Tahoma"/>
            <family val="2"/>
          </rPr>
          <t>יתרת הזכות בגין עובדים.</t>
        </r>
      </text>
    </comment>
    <comment ref="B9" authorId="1">
      <text>
        <r>
          <rPr>
            <sz val="8"/>
            <color indexed="81"/>
            <rFont val="Tahoma"/>
            <family val="2"/>
          </rPr>
          <t>יתרות הצפויות להתקבל בגין מוסדות כמו מע"מ וביטוח לאומי.</t>
        </r>
      </text>
    </comment>
    <comment ref="D9" authorId="1">
      <text>
        <r>
          <rPr>
            <sz val="8"/>
            <color indexed="81"/>
            <rFont val="Tahoma"/>
            <family val="2"/>
          </rPr>
          <t>מרכיבי התשלומים הצפויים של הלוואות לזמן ארוך, שישולמו תוך 12 חודשים מתאריך החתך של מאזן הבוחן (על החלויות השוטפות להופיע בנפרד במאזן הבוחן)</t>
        </r>
      </text>
    </comment>
    <comment ref="B10" authorId="1">
      <text>
        <r>
          <rPr>
            <sz val="8"/>
            <color indexed="81"/>
            <rFont val="Tahoma"/>
            <family val="2"/>
          </rPr>
          <t>כל יתרות החייבים השונים לזמן קצר שלא צויינו לעיל.</t>
        </r>
      </text>
    </comment>
    <comment ref="D10" authorId="1">
      <text>
        <r>
          <rPr>
            <sz val="8"/>
            <color indexed="81"/>
            <rFont val="Tahoma"/>
            <family val="2"/>
          </rPr>
          <t>כל יתרת הזכאים השונים שלא צויינה לעיל.</t>
        </r>
      </text>
    </comment>
    <comment ref="D11" authorId="1">
      <text>
        <r>
          <rPr>
            <sz val="8"/>
            <color indexed="81"/>
            <rFont val="Tahoma"/>
            <family val="2"/>
          </rPr>
          <t>הפרשות וכל הטבה שחזויה להיות משולמת תוך 12 החודשים מתאריך החתך של מאזן הבוחן, כדוגמת הפרשה לחופשה. רוצה לומר, המרכיב השוטף של ההפרשה הצפויה  להיות משולמת במהלך 12 החודשים שלאחר יום מאזן הבוחן.</t>
        </r>
      </text>
    </comment>
    <comment ref="B15" authorId="1">
      <text>
        <r>
          <rPr>
            <sz val="8"/>
            <color indexed="81"/>
            <rFont val="Tahoma"/>
            <family val="2"/>
          </rPr>
          <t>סך הנכסים שאינם שוטפים, קרי, הרכוש הקבוע בניכוי הפחת שנצבר, לרבות מבנים, מכונות וכו'.</t>
        </r>
      </text>
    </comment>
    <comment ref="D15" authorId="1">
      <text>
        <r>
          <rPr>
            <sz val="8"/>
            <rFont val="Tahoma"/>
            <family val="2"/>
          </rPr>
          <t>התחייבויות שאינן שוטפות, לרבות הלוואות, עתודה לפיצויים וכו'.</t>
        </r>
      </text>
    </comment>
    <comment ref="D16" authorId="0">
      <text>
        <r>
          <rPr>
            <sz val="9"/>
            <rFont val="Tahoma"/>
            <family val="2"/>
            <charset val="177"/>
          </rPr>
          <t>יודגש כי בשל דרישתנו לקבל מאזן בוחן שלם ומותאם - נתון זה צריך להופיע במאזן הבוחן.</t>
        </r>
      </text>
    </comment>
    <comment ref="B19" authorId="1">
      <text>
        <r>
          <rPr>
            <sz val="8"/>
            <rFont val="Tahoma"/>
            <family val="2"/>
          </rPr>
          <t>תוצאה רצויה: 0 לבדיקת מאזן תקין</t>
        </r>
      </text>
    </comment>
    <comment ref="B27" authorId="1">
      <text>
        <r>
          <rPr>
            <sz val="8"/>
            <color indexed="81"/>
            <rFont val="Tahoma"/>
            <family val="2"/>
          </rPr>
          <t>קווי אשראי העומדים לרשות החברה (ואינם כלולים בהון חוזר נטו) נכון למועד הגשת הבקשה והיתרה הפנויה לשימוש (קו אשראי מאושר בניכוי הסכום  המנוצל נכון למועד הגשת הבקשה).</t>
        </r>
      </text>
    </comment>
    <comment ref="B28" authorId="1">
      <text>
        <r>
          <rPr>
            <sz val="8"/>
            <color indexed="81"/>
            <rFont val="Tahoma"/>
            <family val="2"/>
          </rPr>
          <t>כמובא בסעיפים 8.3 ו- 8.4 במסמך "רשימת מסמכי הגשה פיננסיים". יודגש כי מדובר בתקבולים שטרם הוכרו כנגד נכסים שוטפים אשר נכללים במאזן הבוחן.</t>
        </r>
      </text>
    </comment>
    <comment ref="B29" authorId="1">
      <text>
        <r>
          <rPr>
            <sz val="8"/>
            <color indexed="81"/>
            <rFont val="Tahoma"/>
            <family val="2"/>
          </rPr>
          <t>תקבולים מתמיכות או מקורות ודאיים אחרים (שאינם כלולים בהון חוזר נטו לעיל), כמו מענקים של רשות החדשנות, מפא"ת, משרדי ממשלה וכו'. יודגש כי על המענקים המדוברים להיות מאושרים נכון לתאריך החתך של מאזן הבוחן. כלומר, מדובר על יתרת המענקים המאושרים שטרם התקבלו נכון לתאריך החתך ולא נצברו במאזן הבוחן, במסגרת הנכסים השוטפים.</t>
        </r>
      </text>
    </comment>
    <comment ref="B30" authorId="1">
      <text>
        <r>
          <rPr>
            <sz val="8"/>
            <color indexed="81"/>
            <rFont val="Tahoma"/>
            <family val="2"/>
          </rPr>
          <t>הסכמי השקעה באופן של הון או הלוואה, על בסיס הסכמים חתומים בלבד. לא יכלל בסעיף זה הסכם כוונות או מזכר עקרונות. יודגש כי מדובר בסכומים שטרם הוכרו כנגד סעיפים שוטפים אשר נכללים במאזן הבוחן (בסעיפי ההון החוזר נטו).</t>
        </r>
      </text>
    </comment>
    <comment ref="B31" authorId="1">
      <text>
        <r>
          <rPr>
            <sz val="8"/>
            <color indexed="81"/>
            <rFont val="Tahoma"/>
            <family val="2"/>
          </rPr>
          <t>סך היתרות לצורך חישוב ה RUNWAY</t>
        </r>
      </text>
    </comment>
    <comment ref="B32" authorId="1">
      <text>
        <r>
          <rPr>
            <sz val="8"/>
            <color indexed="81"/>
            <rFont val="Tahoma"/>
            <family val="2"/>
          </rPr>
          <t>נתון הנלקח מקובץ תזרים המזומנים שהחברה נדרשת להגיש , כמובא בסעיף 8 במסמך "רשימת מסמכי הגשה פיננסיים". יצויין כי קובץ תזרים המזומנים הינו קובץ ייעודי של רשות החדשנות (מופיע לינק לקובץ, במסמך "רשימת מסמכי הגשה פיננסיים").  יודגש כי ה-BURN RATE כולל רק הוצאות שטרם הוכרו כנגדסעיפים שוטפים (סעיפי ההון חוזר נטו) אשר נכללים במאזן הבוחן.
יש לשים לב כי מדובר בהוצאה חודשית ממוצעת.</t>
        </r>
      </text>
    </comment>
  </commentList>
</comments>
</file>

<file path=xl/sharedStrings.xml><?xml version="1.0" encoding="utf-8"?>
<sst xmlns="http://schemas.openxmlformats.org/spreadsheetml/2006/main" count="41" uniqueCount="40">
  <si>
    <t>התחייבויות שוטפות</t>
  </si>
  <si>
    <t>רכוש שוטף</t>
  </si>
  <si>
    <t xml:space="preserve">סה"כ יתרות </t>
  </si>
  <si>
    <t>מס' חודשים לפעילות</t>
  </si>
  <si>
    <t>סה"כ רכוש שוטף</t>
  </si>
  <si>
    <t>מוסדות שכר</t>
  </si>
  <si>
    <t>עובדים</t>
  </si>
  <si>
    <t>סה"כ התחייבויות שוטפות</t>
  </si>
  <si>
    <t>הון עצמי</t>
  </si>
  <si>
    <t>קו אשראי בלתי מנוצל</t>
  </si>
  <si>
    <t>לקוחות</t>
  </si>
  <si>
    <t>חייבים אחרים</t>
  </si>
  <si>
    <t>ספקים ונותני שירותים</t>
  </si>
  <si>
    <t xml:space="preserve">התחייבויות לזמן ארוך </t>
  </si>
  <si>
    <t>הון חוזר נטו</t>
  </si>
  <si>
    <t>מוסדות</t>
  </si>
  <si>
    <t>פאסיב- התחייבויות והון</t>
  </si>
  <si>
    <t>חישוב Runway</t>
  </si>
  <si>
    <t xml:space="preserve">בדיקת זכאות </t>
  </si>
  <si>
    <t>פקדונות לזמן קצר</t>
  </si>
  <si>
    <t>זכאים אחרים</t>
  </si>
  <si>
    <t>מזומנים ושווי מזומנים</t>
  </si>
  <si>
    <t>בדיקת התאזנות</t>
  </si>
  <si>
    <t xml:space="preserve"> Burn Rate חודשי צפוי</t>
  </si>
  <si>
    <t xml:space="preserve">סה"כ נכסים </t>
  </si>
  <si>
    <t xml:space="preserve">סה"כ התחייבויות והון </t>
  </si>
  <si>
    <t>הפרשות בגין הטבות לעובדים</t>
  </si>
  <si>
    <t>אקטיב -רכוש (נכסים)</t>
  </si>
  <si>
    <t xml:space="preserve">חלויות שוטפות </t>
  </si>
  <si>
    <t xml:space="preserve">סך נכסים לא שוטפים (רכוש קבוע, נטו) </t>
  </si>
  <si>
    <t>תאריך נוכחי:</t>
  </si>
  <si>
    <t>שם החברה:</t>
  </si>
  <si>
    <t>תקבולים אחרים</t>
  </si>
  <si>
    <t>* רק תוצאה הנמוכה מ- "12" מזכה את החברה להגיש בקשה במסגרת ערוץ המענקים המהיר.</t>
  </si>
  <si>
    <t>תקבולים צפויים על בסיס הזמנות חתומות ו/או מודל עסקי קיים</t>
  </si>
  <si>
    <t>מימון (השקעות) לקבל ב-12 החודשים הקרובים ממועד חתך מאזן הבוחן, שטרם התקבל בפועל, על סמך הסכמים חתומים</t>
  </si>
  <si>
    <r>
      <rPr>
        <b/>
        <u/>
        <sz val="14"/>
        <color rgb="FFFF0000"/>
        <rFont val="Calibri Light"/>
        <family val="2"/>
      </rPr>
      <t>דגשים</t>
    </r>
    <r>
      <rPr>
        <b/>
        <sz val="12"/>
        <color rgb="FFFF0000"/>
        <rFont val="Calibri Light"/>
        <family val="2"/>
      </rPr>
      <t xml:space="preserve">:
1. יש למלא רק את השדות הצבועים בצהוב.
2. יש למלא נתונים </t>
    </r>
    <r>
      <rPr>
        <b/>
        <u/>
        <sz val="12"/>
        <color rgb="FFFF0000"/>
        <rFont val="Calibri Light"/>
        <family val="2"/>
      </rPr>
      <t>מתוך מאזן בוחן שלם ומותאם</t>
    </r>
    <r>
      <rPr>
        <b/>
        <sz val="12"/>
        <color rgb="FFFF0000"/>
        <rFont val="Calibri Light"/>
        <family val="2"/>
      </rPr>
      <t>, כמפורט בסעיף 5 במסמך "רשימת מסמכי הגשה פיננסיים".
3. יש לקרוא את ההערות המובנות בתאים, ולמלא הנתונים בהתאם.
4. למען הסר ספק, כל נתוני הצפי (החל משורה 27),מתייחסים לצפי מיום תאריך החתך של מאזן הבוחן.</t>
    </r>
  </si>
  <si>
    <t>באלפי ₪</t>
  </si>
  <si>
    <t xml:space="preserve"> על בסיס תחזית ל-12 החודשים הקרובים 
(באלפי ₪)</t>
  </si>
  <si>
    <t>מלאי</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</si>
</sst>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2"/>
      <color theme="1"/>
      <name val="Arial"/>
      <family val="2"/>
      <charset val="177"/>
    </font>
    <font>
      <sz val="12"/>
      <color theme="1"/>
      <name val="Calibri Light"/>
      <family val="2"/>
    </font>
    <font>
      <b/>
      <sz val="12"/>
      <color theme="1"/>
      <name val="Calibri Light"/>
      <family val="2"/>
    </font>
    <font>
      <b/>
      <u/>
      <sz val="12"/>
      <color theme="1"/>
      <name val="Calibri Light"/>
      <family val="2"/>
    </font>
    <font>
      <b/>
      <sz val="14"/>
      <color theme="1"/>
      <name val="Calibri Light"/>
      <family val="2"/>
    </font>
    <font>
      <u val="double"/>
      <sz val="12"/>
      <color theme="1"/>
      <name val="Calibri Light"/>
      <family val="2"/>
    </font>
    <font>
      <sz val="9"/>
      <name val="Tahoma"/>
      <family val="2"/>
    </font>
    <font>
      <sz val="8"/>
      <color indexed="81"/>
      <name val="Tahoma"/>
      <family val="2"/>
    </font>
    <font>
      <sz val="8"/>
      <name val="Tahoma"/>
      <family val="2"/>
    </font>
    <font>
      <sz val="9"/>
      <name val="Tahoma"/>
      <family val="2"/>
      <charset val="177"/>
    </font>
    <font>
      <b/>
      <sz val="12"/>
      <color rgb="FFFF0000"/>
      <name val="Calibri Light"/>
      <family val="2"/>
    </font>
    <font>
      <b/>
      <u/>
      <sz val="12"/>
      <color rgb="FFFF0000"/>
      <name val="Calibri Light"/>
      <family val="2"/>
    </font>
    <font>
      <b/>
      <u/>
      <sz val="14"/>
      <color rgb="FFFF0000"/>
      <name val="Calibri Light"/>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5999328592791528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s>
  <cellStyleXfs count="1">
    <xf numFmtId="0" fontId="0" fillId="0" borderId="0"/>
  </cellStyleXfs>
  <cellXfs count="56">
    <xf numFmtId="0" fontId="0" fillId="0" borderId="0" xfId="0"/>
    <xf numFmtId="0" fontId="1" fillId="0" borderId="0" xfId="0" applyFont="1" applyAlignment="1">
      <alignment horizontal="center" vertical="center"/>
    </xf>
    <xf numFmtId="0" fontId="1" fillId="0" borderId="0" xfId="0" applyFont="1" applyAlignment="1">
      <alignment horizontal="right" vertical="center"/>
    </xf>
    <xf numFmtId="3" fontId="1" fillId="0" borderId="0" xfId="0" applyNumberFormat="1" applyFont="1" applyAlignment="1">
      <alignment horizontal="center" vertical="center"/>
    </xf>
    <xf numFmtId="0" fontId="1" fillId="2" borderId="0" xfId="0" applyFont="1" applyFill="1" applyAlignment="1">
      <alignment horizontal="center" vertical="center"/>
    </xf>
    <xf numFmtId="0" fontId="1" fillId="0" borderId="1" xfId="0" applyFont="1" applyBorder="1" applyAlignment="1">
      <alignment horizontal="right" vertical="center"/>
    </xf>
    <xf numFmtId="0" fontId="2" fillId="0" borderId="1" xfId="0" applyFont="1" applyBorder="1" applyAlignment="1">
      <alignment horizontal="right" vertical="center"/>
    </xf>
    <xf numFmtId="0" fontId="3" fillId="0" borderId="0" xfId="0" applyFont="1" applyAlignment="1">
      <alignment horizontal="center" vertical="center"/>
    </xf>
    <xf numFmtId="0" fontId="2" fillId="0" borderId="1" xfId="0" applyFont="1" applyBorder="1" applyAlignment="1">
      <alignment horizontal="right" vertical="center" wrapText="1"/>
    </xf>
    <xf numFmtId="0" fontId="1" fillId="0" borderId="0" xfId="0" applyFont="1" applyAlignment="1">
      <alignment horizontal="center" vertical="center" wrapText="1"/>
    </xf>
    <xf numFmtId="3" fontId="1" fillId="0" borderId="1" xfId="0" applyNumberFormat="1" applyFont="1" applyFill="1" applyBorder="1" applyAlignment="1">
      <alignment horizontal="center" vertical="center"/>
    </xf>
    <xf numFmtId="0" fontId="2" fillId="0" borderId="1" xfId="0" applyFont="1" applyFill="1" applyBorder="1" applyAlignment="1">
      <alignment horizontal="right" vertical="center"/>
    </xf>
    <xf numFmtId="3" fontId="5" fillId="0" borderId="1" xfId="0" applyNumberFormat="1" applyFont="1" applyFill="1" applyBorder="1" applyAlignment="1">
      <alignment horizontal="center" vertical="center"/>
    </xf>
    <xf numFmtId="4" fontId="1" fillId="0" borderId="0" xfId="0" applyNumberFormat="1" applyFont="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horizontal="right" vertical="center" wrapText="1" readingOrder="2"/>
    </xf>
    <xf numFmtId="3" fontId="1" fillId="3" borderId="1" xfId="0" applyNumberFormat="1" applyFont="1" applyFill="1" applyBorder="1" applyAlignment="1" applyProtection="1">
      <alignment horizontal="center" vertical="center"/>
      <protection locked="0"/>
    </xf>
    <xf numFmtId="3" fontId="1" fillId="3" borderId="1" xfId="0" applyNumberFormat="1" applyFont="1" applyFill="1" applyBorder="1" applyAlignment="1" applyProtection="1">
      <alignment horizontal="right" vertical="center"/>
      <protection locked="0"/>
    </xf>
    <xf numFmtId="0" fontId="2" fillId="4" borderId="0" xfId="0" applyFont="1" applyFill="1" applyAlignment="1">
      <alignment horizontal="center" vertical="center"/>
    </xf>
    <xf numFmtId="3" fontId="1" fillId="4" borderId="0" xfId="0" applyNumberFormat="1" applyFont="1" applyFill="1" applyAlignment="1">
      <alignment horizontal="center" vertical="center"/>
    </xf>
    <xf numFmtId="0" fontId="4" fillId="3" borderId="5" xfId="0" applyFont="1" applyFill="1" applyBorder="1" applyAlignment="1" applyProtection="1">
      <alignment horizontal="center" vertical="center" wrapText="1"/>
      <protection locked="0"/>
    </xf>
    <xf numFmtId="14" fontId="4" fillId="3" borderId="5" xfId="0" applyNumberFormat="1" applyFont="1" applyFill="1" applyBorder="1" applyAlignment="1" applyProtection="1">
      <alignment horizontal="center" vertical="center"/>
      <protection locked="0"/>
    </xf>
    <xf numFmtId="0" fontId="3" fillId="0" borderId="3" xfId="0" applyFont="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center" vertical="center" wrapText="1"/>
      <protection locked="0"/>
    </xf>
    <xf numFmtId="14" fontId="4" fillId="0" borderId="0" xfId="0" applyNumberFormat="1" applyFont="1" applyFill="1" applyBorder="1" applyAlignment="1" applyProtection="1">
      <alignment horizontal="center" vertical="center"/>
      <protection locked="0"/>
    </xf>
    <xf numFmtId="0" fontId="2" fillId="0" borderId="0" xfId="0" applyFont="1" applyAlignment="1">
      <alignment vertical="center" readingOrder="2"/>
    </xf>
    <xf numFmtId="0" fontId="2" fillId="0" borderId="6" xfId="0" applyFont="1" applyBorder="1" applyAlignment="1">
      <alignment horizontal="right" vertical="center" readingOrder="2"/>
    </xf>
    <xf numFmtId="0" fontId="2" fillId="2" borderId="7" xfId="0" applyFont="1" applyFill="1" applyBorder="1" applyAlignment="1">
      <alignment horizontal="center" vertical="center"/>
    </xf>
    <xf numFmtId="0" fontId="2" fillId="0" borderId="8" xfId="0" applyFont="1" applyBorder="1" applyAlignment="1">
      <alignment horizontal="center" vertical="center"/>
    </xf>
    <xf numFmtId="0" fontId="1" fillId="2" borderId="9" xfId="0" applyFont="1" applyFill="1" applyBorder="1" applyAlignment="1">
      <alignment horizontal="center" vertical="center"/>
    </xf>
    <xf numFmtId="14" fontId="3" fillId="3" borderId="10" xfId="0" applyNumberFormat="1" applyFont="1" applyFill="1" applyBorder="1" applyAlignment="1" applyProtection="1">
      <alignment horizontal="center" vertical="center"/>
      <protection locked="0"/>
    </xf>
    <xf numFmtId="0" fontId="1" fillId="2" borderId="9" xfId="0" applyFont="1" applyFill="1" applyBorder="1" applyAlignment="1">
      <alignment horizontal="right" vertical="center"/>
    </xf>
    <xf numFmtId="3" fontId="1" fillId="3" borderId="10" xfId="0" applyNumberFormat="1" applyFont="1" applyFill="1" applyBorder="1" applyAlignment="1" applyProtection="1">
      <alignment horizontal="center" vertical="center"/>
      <protection locked="0"/>
    </xf>
    <xf numFmtId="3" fontId="2" fillId="2" borderId="10" xfId="0" applyNumberFormat="1" applyFont="1" applyFill="1" applyBorder="1" applyAlignment="1">
      <alignment horizontal="center" vertical="center"/>
    </xf>
    <xf numFmtId="0" fontId="2" fillId="2" borderId="9" xfId="0" applyFont="1" applyFill="1" applyBorder="1" applyAlignment="1">
      <alignment horizontal="right" vertical="center"/>
    </xf>
    <xf numFmtId="0" fontId="1" fillId="0" borderId="10" xfId="0" applyFont="1" applyFill="1" applyBorder="1" applyAlignment="1">
      <alignment horizontal="center" vertical="center"/>
    </xf>
    <xf numFmtId="3" fontId="2" fillId="3" borderId="10" xfId="0" applyNumberFormat="1" applyFont="1" applyFill="1" applyBorder="1" applyAlignment="1" applyProtection="1">
      <alignment horizontal="center" vertical="center"/>
      <protection locked="0"/>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2" fillId="2" borderId="11" xfId="0" applyFont="1" applyFill="1" applyBorder="1" applyAlignment="1">
      <alignment horizontal="right" vertical="center"/>
    </xf>
    <xf numFmtId="3" fontId="2" fillId="2" borderId="12" xfId="0" applyNumberFormat="1" applyFont="1" applyFill="1" applyBorder="1" applyAlignment="1">
      <alignment horizontal="center" vertical="center"/>
    </xf>
    <xf numFmtId="0" fontId="1" fillId="0" borderId="9" xfId="0" applyFont="1" applyFill="1" applyBorder="1" applyAlignment="1">
      <alignment horizontal="right" vertical="center"/>
    </xf>
    <xf numFmtId="14" fontId="3" fillId="0" borderId="10" xfId="0" applyNumberFormat="1" applyFont="1" applyFill="1" applyBorder="1" applyAlignment="1">
      <alignment horizontal="center" vertical="center"/>
    </xf>
    <xf numFmtId="0" fontId="2" fillId="2" borderId="10" xfId="0" applyFont="1" applyFill="1" applyBorder="1" applyAlignment="1">
      <alignment horizontal="right" vertical="center"/>
    </xf>
    <xf numFmtId="0" fontId="1" fillId="0" borderId="10" xfId="0" applyFont="1" applyBorder="1" applyAlignment="1">
      <alignment horizontal="right" vertical="center"/>
    </xf>
    <xf numFmtId="0" fontId="1" fillId="3" borderId="10" xfId="0" applyFont="1" applyFill="1" applyBorder="1" applyAlignment="1" applyProtection="1">
      <alignment horizontal="center" vertical="center"/>
      <protection locked="0"/>
    </xf>
    <xf numFmtId="0" fontId="3" fillId="0" borderId="2" xfId="0" applyFont="1" applyBorder="1" applyAlignment="1">
      <alignment horizontal="right" vertical="center"/>
    </xf>
    <xf numFmtId="0" fontId="3" fillId="0" borderId="2" xfId="0" applyFont="1" applyFill="1" applyBorder="1" applyAlignment="1">
      <alignment horizontal="center" vertical="center"/>
    </xf>
    <xf numFmtId="0" fontId="2" fillId="0" borderId="8"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10" fillId="0" borderId="3" xfId="0" applyFont="1" applyBorder="1" applyAlignment="1">
      <alignment horizontal="right" vertical="top" wrapText="1" readingOrder="2"/>
    </xf>
    <xf numFmtId="0" fontId="10" fillId="0" borderId="4" xfId="0" applyFont="1" applyBorder="1" applyAlignment="1">
      <alignment horizontal="right" vertical="top" readingOrder="2"/>
    </xf>
    <xf numFmtId="0" fontId="10" fillId="0" borderId="5" xfId="0" applyFont="1" applyBorder="1" applyAlignment="1">
      <alignment horizontal="right" vertical="top" readingOrder="2"/>
    </xf>
    <xf numFmtId="0" fontId="2" fillId="0" borderId="13" xfId="0" applyFont="1" applyBorder="1" applyAlignment="1">
      <alignment horizontal="center" vertical="center"/>
    </xf>
    <xf numFmtId="0" fontId="2" fillId="0" borderId="14"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DU54"/>
  <sheetViews>
    <sheetView rightToLeft="1" tabSelected="1" zoomScaleNormal="100" workbookViewId="0">
      <selection activeCell="B1" sqref="B1"/>
    </sheetView>
  </sheetViews>
  <sheetFormatPr defaultRowHeight="15.75" x14ac:dyDescent="0.2"/>
  <cols>
    <col min="1" max="1" width="29.109375" style="1" customWidth="1"/>
    <col min="2" max="2" width="21.44140625" style="1" customWidth="1"/>
    <col min="3" max="3" width="31.6640625" style="1" customWidth="1"/>
    <col min="4" max="4" width="22.5546875" style="2" customWidth="1"/>
    <col min="5" max="6" width="11.6640625" style="3" customWidth="1"/>
    <col min="7" max="7" width="26.21875" style="1" customWidth="1"/>
    <col min="8" max="8" width="11" style="1" customWidth="1"/>
    <col min="9" max="9" width="8.88671875" style="1"/>
    <col min="10" max="10" width="12.21875" style="1" customWidth="1"/>
    <col min="11" max="16384" width="8.88671875" style="1"/>
  </cols>
  <sheetData>
    <row r="1" spans="1:6" ht="19.5" thickBot="1" x14ac:dyDescent="0.25">
      <c r="A1" s="22" t="s">
        <v>31</v>
      </c>
      <c r="B1" s="20"/>
      <c r="C1" s="22" t="s">
        <v>30</v>
      </c>
      <c r="D1" s="21"/>
    </row>
    <row r="2" spans="1:6" ht="19.5" thickBot="1" x14ac:dyDescent="0.25">
      <c r="A2" s="23"/>
      <c r="B2" s="24"/>
      <c r="C2" s="23"/>
      <c r="D2" s="25"/>
    </row>
    <row r="3" spans="1:6" ht="82.5" customHeight="1" thickBot="1" x14ac:dyDescent="0.25">
      <c r="A3" s="51" t="s">
        <v>36</v>
      </c>
      <c r="B3" s="52"/>
      <c r="C3" s="52"/>
      <c r="D3" s="53"/>
      <c r="E3" s="1"/>
      <c r="F3" s="1"/>
    </row>
    <row r="4" spans="1:6" x14ac:dyDescent="0.2">
      <c r="A4" s="28" t="s">
        <v>27</v>
      </c>
      <c r="B4" s="29" t="s">
        <v>37</v>
      </c>
      <c r="C4" s="28" t="s">
        <v>16</v>
      </c>
      <c r="D4" s="29" t="s">
        <v>37</v>
      </c>
      <c r="E4" s="1"/>
      <c r="F4" s="1"/>
    </row>
    <row r="5" spans="1:6" x14ac:dyDescent="0.2">
      <c r="A5" s="30"/>
      <c r="B5" s="31">
        <v>0</v>
      </c>
      <c r="C5" s="42"/>
      <c r="D5" s="43">
        <f>+B5</f>
        <v>0</v>
      </c>
      <c r="E5" s="1"/>
      <c r="F5" s="1"/>
    </row>
    <row r="6" spans="1:6" x14ac:dyDescent="0.2">
      <c r="A6" s="32" t="s">
        <v>21</v>
      </c>
      <c r="B6" s="33"/>
      <c r="C6" s="32" t="s">
        <v>12</v>
      </c>
      <c r="D6" s="33"/>
      <c r="E6" s="1"/>
      <c r="F6" s="1"/>
    </row>
    <row r="7" spans="1:6" x14ac:dyDescent="0.2">
      <c r="A7" s="32" t="s">
        <v>19</v>
      </c>
      <c r="B7" s="33"/>
      <c r="C7" s="32" t="s">
        <v>5</v>
      </c>
      <c r="D7" s="33"/>
      <c r="E7" s="1"/>
      <c r="F7" s="1"/>
    </row>
    <row r="8" spans="1:6" x14ac:dyDescent="0.2">
      <c r="A8" s="32" t="s">
        <v>10</v>
      </c>
      <c r="B8" s="33"/>
      <c r="C8" s="32" t="s">
        <v>6</v>
      </c>
      <c r="D8" s="33"/>
      <c r="E8" s="1"/>
      <c r="F8" s="1"/>
    </row>
    <row r="9" spans="1:6" x14ac:dyDescent="0.2">
      <c r="A9" s="32" t="s">
        <v>15</v>
      </c>
      <c r="B9" s="33"/>
      <c r="C9" s="32" t="s">
        <v>28</v>
      </c>
      <c r="D9" s="33"/>
      <c r="E9" s="1"/>
      <c r="F9" s="13"/>
    </row>
    <row r="10" spans="1:6" x14ac:dyDescent="0.2">
      <c r="A10" s="32" t="s">
        <v>11</v>
      </c>
      <c r="B10" s="33"/>
      <c r="C10" s="32" t="s">
        <v>20</v>
      </c>
      <c r="D10" s="33"/>
      <c r="E10" s="1"/>
      <c r="F10" s="1"/>
    </row>
    <row r="11" spans="1:6" x14ac:dyDescent="0.2">
      <c r="A11" s="32" t="s">
        <v>39</v>
      </c>
      <c r="B11" s="33"/>
      <c r="C11" s="32" t="s">
        <v>26</v>
      </c>
      <c r="D11" s="33"/>
      <c r="E11" s="1"/>
      <c r="F11" s="1"/>
    </row>
    <row r="12" spans="1:6" x14ac:dyDescent="0.2">
      <c r="A12" s="35" t="s">
        <v>4</v>
      </c>
      <c r="B12" s="34">
        <f>SUM(B6:B11)</f>
        <v>0</v>
      </c>
      <c r="C12" s="35" t="s">
        <v>7</v>
      </c>
      <c r="D12" s="34">
        <f>SUM(D6:D11)</f>
        <v>0</v>
      </c>
      <c r="E12" s="1"/>
      <c r="F12" s="1"/>
    </row>
    <row r="13" spans="1:6" x14ac:dyDescent="0.2">
      <c r="A13" s="35"/>
      <c r="B13" s="34"/>
      <c r="C13" s="35"/>
      <c r="D13" s="44"/>
      <c r="E13" s="1"/>
      <c r="F13" s="1"/>
    </row>
    <row r="14" spans="1:6" x14ac:dyDescent="0.2">
      <c r="A14" s="32"/>
      <c r="B14" s="36"/>
      <c r="C14" s="38"/>
      <c r="D14" s="45"/>
      <c r="E14" s="1"/>
      <c r="F14" s="1"/>
    </row>
    <row r="15" spans="1:6" x14ac:dyDescent="0.2">
      <c r="A15" s="35" t="s">
        <v>29</v>
      </c>
      <c r="B15" s="37"/>
      <c r="C15" s="35" t="s">
        <v>13</v>
      </c>
      <c r="D15" s="37"/>
      <c r="E15" s="1"/>
      <c r="F15" s="1"/>
    </row>
    <row r="16" spans="1:6" x14ac:dyDescent="0.2">
      <c r="A16" s="38"/>
      <c r="B16" s="39"/>
      <c r="C16" s="35" t="s">
        <v>8</v>
      </c>
      <c r="D16" s="46"/>
      <c r="E16" s="1"/>
      <c r="F16" s="1"/>
    </row>
    <row r="17" spans="1:2153" x14ac:dyDescent="0.2">
      <c r="A17" s="38"/>
      <c r="B17" s="39"/>
      <c r="C17" s="35"/>
      <c r="D17" s="39"/>
      <c r="E17" s="1"/>
      <c r="F17" s="1"/>
    </row>
    <row r="18" spans="1:2153" ht="16.5" thickBot="1" x14ac:dyDescent="0.25">
      <c r="A18" s="40" t="s">
        <v>24</v>
      </c>
      <c r="B18" s="41">
        <f>+B15+B12</f>
        <v>0</v>
      </c>
      <c r="C18" s="40" t="s">
        <v>25</v>
      </c>
      <c r="D18" s="41">
        <f>+D15+D12+D16</f>
        <v>0</v>
      </c>
      <c r="E18" s="1"/>
      <c r="F18" s="1"/>
    </row>
    <row r="19" spans="1:2153" x14ac:dyDescent="0.2">
      <c r="A19" s="18" t="s">
        <v>22</v>
      </c>
      <c r="B19" s="19">
        <f>+B18-D18</f>
        <v>0</v>
      </c>
      <c r="D19" s="1"/>
      <c r="E19" s="1"/>
      <c r="F19" s="1"/>
    </row>
    <row r="20" spans="1:2153" s="4" customFormat="1" ht="16.5" thickBot="1"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c r="AML20" s="1"/>
      <c r="AMM20" s="1"/>
      <c r="AMN20" s="1"/>
      <c r="AMO20" s="1"/>
      <c r="AMP20" s="1"/>
      <c r="AMQ20" s="1"/>
      <c r="AMR20" s="1"/>
      <c r="AMS20" s="1"/>
      <c r="AMT20" s="1"/>
      <c r="AMU20" s="1"/>
      <c r="AMV20" s="1"/>
      <c r="AMW20" s="1"/>
      <c r="AMX20" s="1"/>
      <c r="AMY20" s="1"/>
      <c r="AMZ20" s="1"/>
      <c r="ANA20" s="1"/>
      <c r="ANB20" s="1"/>
      <c r="ANC20" s="1"/>
      <c r="AND20" s="1"/>
      <c r="ANE20" s="1"/>
      <c r="ANF20" s="1"/>
      <c r="ANG20" s="1"/>
      <c r="ANH20" s="1"/>
      <c r="ANI20" s="1"/>
      <c r="ANJ20" s="1"/>
      <c r="ANK20" s="1"/>
      <c r="ANL20" s="1"/>
      <c r="ANM20" s="1"/>
      <c r="ANN20" s="1"/>
      <c r="ANO20" s="1"/>
      <c r="ANP20" s="1"/>
      <c r="ANQ20" s="1"/>
      <c r="ANR20" s="1"/>
      <c r="ANS20" s="1"/>
      <c r="ANT20" s="1"/>
      <c r="ANU20" s="1"/>
      <c r="ANV20" s="1"/>
      <c r="ANW20" s="1"/>
      <c r="ANX20" s="1"/>
      <c r="ANY20" s="1"/>
      <c r="ANZ20" s="1"/>
      <c r="AOA20" s="1"/>
      <c r="AOB20" s="1"/>
      <c r="AOC20" s="1"/>
      <c r="AOD20" s="1"/>
      <c r="AOE20" s="1"/>
      <c r="AOF20" s="1"/>
      <c r="AOG20" s="1"/>
      <c r="AOH20" s="1"/>
      <c r="AOI20" s="1"/>
      <c r="AOJ20" s="1"/>
      <c r="AOK20" s="1"/>
      <c r="AOL20" s="1"/>
      <c r="AOM20" s="1"/>
      <c r="AON20" s="1"/>
      <c r="AOO20" s="1"/>
      <c r="AOP20" s="1"/>
      <c r="AOQ20" s="1"/>
      <c r="AOR20" s="1"/>
      <c r="AOS20" s="1"/>
      <c r="AOT20" s="1"/>
      <c r="AOU20" s="1"/>
      <c r="AOV20" s="1"/>
      <c r="AOW20" s="1"/>
      <c r="AOX20" s="1"/>
      <c r="AOY20" s="1"/>
      <c r="AOZ20" s="1"/>
      <c r="APA20" s="1"/>
      <c r="APB20" s="1"/>
      <c r="APC20" s="1"/>
      <c r="APD20" s="1"/>
      <c r="APE20" s="1"/>
      <c r="APF20" s="1"/>
      <c r="APG20" s="1"/>
      <c r="APH20" s="1"/>
      <c r="API20" s="1"/>
      <c r="APJ20" s="1"/>
      <c r="APK20" s="1"/>
      <c r="APL20" s="1"/>
      <c r="APM20" s="1"/>
      <c r="APN20" s="1"/>
      <c r="APO20" s="1"/>
      <c r="APP20" s="1"/>
      <c r="APQ20" s="1"/>
      <c r="APR20" s="1"/>
      <c r="APS20" s="1"/>
      <c r="APT20" s="1"/>
      <c r="APU20" s="1"/>
      <c r="APV20" s="1"/>
      <c r="APW20" s="1"/>
      <c r="APX20" s="1"/>
      <c r="APY20" s="1"/>
      <c r="APZ20" s="1"/>
      <c r="AQA20" s="1"/>
      <c r="AQB20" s="1"/>
      <c r="AQC20" s="1"/>
      <c r="AQD20" s="1"/>
      <c r="AQE20" s="1"/>
      <c r="AQF20" s="1"/>
      <c r="AQG20" s="1"/>
      <c r="AQH20" s="1"/>
      <c r="AQI20" s="1"/>
      <c r="AQJ20" s="1"/>
      <c r="AQK20" s="1"/>
      <c r="AQL20" s="1"/>
      <c r="AQM20" s="1"/>
      <c r="AQN20" s="1"/>
      <c r="AQO20" s="1"/>
      <c r="AQP20" s="1"/>
      <c r="AQQ20" s="1"/>
      <c r="AQR20" s="1"/>
      <c r="AQS20" s="1"/>
      <c r="AQT20" s="1"/>
      <c r="AQU20" s="1"/>
      <c r="AQV20" s="1"/>
      <c r="AQW20" s="1"/>
      <c r="AQX20" s="1"/>
      <c r="AQY20" s="1"/>
      <c r="AQZ20" s="1"/>
      <c r="ARA20" s="1"/>
      <c r="ARB20" s="1"/>
      <c r="ARC20" s="1"/>
      <c r="ARD20" s="1"/>
      <c r="ARE20" s="1"/>
      <c r="ARF20" s="1"/>
      <c r="ARG20" s="1"/>
      <c r="ARH20" s="1"/>
      <c r="ARI20" s="1"/>
      <c r="ARJ20" s="1"/>
      <c r="ARK20" s="1"/>
      <c r="ARL20" s="1"/>
      <c r="ARM20" s="1"/>
      <c r="ARN20" s="1"/>
      <c r="ARO20" s="1"/>
      <c r="ARP20" s="1"/>
      <c r="ARQ20" s="1"/>
      <c r="ARR20" s="1"/>
      <c r="ARS20" s="1"/>
      <c r="ART20" s="1"/>
      <c r="ARU20" s="1"/>
      <c r="ARV20" s="1"/>
      <c r="ARW20" s="1"/>
      <c r="ARX20" s="1"/>
      <c r="ARY20" s="1"/>
      <c r="ARZ20" s="1"/>
      <c r="ASA20" s="1"/>
      <c r="ASB20" s="1"/>
      <c r="ASC20" s="1"/>
      <c r="ASD20" s="1"/>
      <c r="ASE20" s="1"/>
      <c r="ASF20" s="1"/>
      <c r="ASG20" s="1"/>
      <c r="ASH20" s="1"/>
      <c r="ASI20" s="1"/>
      <c r="ASJ20" s="1"/>
      <c r="ASK20" s="1"/>
      <c r="ASL20" s="1"/>
      <c r="ASM20" s="1"/>
      <c r="ASN20" s="1"/>
      <c r="ASO20" s="1"/>
      <c r="ASP20" s="1"/>
      <c r="ASQ20" s="1"/>
      <c r="ASR20" s="1"/>
      <c r="ASS20" s="1"/>
      <c r="AST20" s="1"/>
      <c r="ASU20" s="1"/>
      <c r="ASV20" s="1"/>
      <c r="ASW20" s="1"/>
      <c r="ASX20" s="1"/>
      <c r="ASY20" s="1"/>
      <c r="ASZ20" s="1"/>
      <c r="ATA20" s="1"/>
      <c r="ATB20" s="1"/>
      <c r="ATC20" s="1"/>
      <c r="ATD20" s="1"/>
      <c r="ATE20" s="1"/>
      <c r="ATF20" s="1"/>
      <c r="ATG20" s="1"/>
      <c r="ATH20" s="1"/>
      <c r="ATI20" s="1"/>
      <c r="ATJ20" s="1"/>
      <c r="ATK20" s="1"/>
      <c r="ATL20" s="1"/>
      <c r="ATM20" s="1"/>
      <c r="ATN20" s="1"/>
      <c r="ATO20" s="1"/>
      <c r="ATP20" s="1"/>
      <c r="ATQ20" s="1"/>
      <c r="ATR20" s="1"/>
      <c r="ATS20" s="1"/>
      <c r="ATT20" s="1"/>
      <c r="ATU20" s="1"/>
      <c r="ATV20" s="1"/>
      <c r="ATW20" s="1"/>
      <c r="ATX20" s="1"/>
      <c r="ATY20" s="1"/>
      <c r="ATZ20" s="1"/>
      <c r="AUA20" s="1"/>
      <c r="AUB20" s="1"/>
      <c r="AUC20" s="1"/>
      <c r="AUD20" s="1"/>
      <c r="AUE20" s="1"/>
      <c r="AUF20" s="1"/>
      <c r="AUG20" s="1"/>
      <c r="AUH20" s="1"/>
      <c r="AUI20" s="1"/>
      <c r="AUJ20" s="1"/>
      <c r="AUK20" s="1"/>
      <c r="AUL20" s="1"/>
      <c r="AUM20" s="1"/>
      <c r="AUN20" s="1"/>
      <c r="AUO20" s="1"/>
      <c r="AUP20" s="1"/>
      <c r="AUQ20" s="1"/>
      <c r="AUR20" s="1"/>
      <c r="AUS20" s="1"/>
      <c r="AUT20" s="1"/>
      <c r="AUU20" s="1"/>
      <c r="AUV20" s="1"/>
      <c r="AUW20" s="1"/>
      <c r="AUX20" s="1"/>
      <c r="AUY20" s="1"/>
      <c r="AUZ20" s="1"/>
      <c r="AVA20" s="1"/>
      <c r="AVB20" s="1"/>
      <c r="AVC20" s="1"/>
      <c r="AVD20" s="1"/>
      <c r="AVE20" s="1"/>
      <c r="AVF20" s="1"/>
      <c r="AVG20" s="1"/>
      <c r="AVH20" s="1"/>
      <c r="AVI20" s="1"/>
      <c r="AVJ20" s="1"/>
      <c r="AVK20" s="1"/>
      <c r="AVL20" s="1"/>
      <c r="AVM20" s="1"/>
      <c r="AVN20" s="1"/>
      <c r="AVO20" s="1"/>
      <c r="AVP20" s="1"/>
      <c r="AVQ20" s="1"/>
      <c r="AVR20" s="1"/>
      <c r="AVS20" s="1"/>
      <c r="AVT20" s="1"/>
      <c r="AVU20" s="1"/>
      <c r="AVV20" s="1"/>
      <c r="AVW20" s="1"/>
      <c r="AVX20" s="1"/>
      <c r="AVY20" s="1"/>
      <c r="AVZ20" s="1"/>
      <c r="AWA20" s="1"/>
      <c r="AWB20" s="1"/>
      <c r="AWC20" s="1"/>
      <c r="AWD20" s="1"/>
      <c r="AWE20" s="1"/>
      <c r="AWF20" s="1"/>
      <c r="AWG20" s="1"/>
      <c r="AWH20" s="1"/>
      <c r="AWI20" s="1"/>
      <c r="AWJ20" s="1"/>
      <c r="AWK20" s="1"/>
      <c r="AWL20" s="1"/>
      <c r="AWM20" s="1"/>
      <c r="AWN20" s="1"/>
      <c r="AWO20" s="1"/>
      <c r="AWP20" s="1"/>
      <c r="AWQ20" s="1"/>
      <c r="AWR20" s="1"/>
      <c r="AWS20" s="1"/>
      <c r="AWT20" s="1"/>
      <c r="AWU20" s="1"/>
      <c r="AWV20" s="1"/>
      <c r="AWW20" s="1"/>
      <c r="AWX20" s="1"/>
      <c r="AWY20" s="1"/>
      <c r="AWZ20" s="1"/>
      <c r="AXA20" s="1"/>
      <c r="AXB20" s="1"/>
      <c r="AXC20" s="1"/>
      <c r="AXD20" s="1"/>
      <c r="AXE20" s="1"/>
      <c r="AXF20" s="1"/>
      <c r="AXG20" s="1"/>
      <c r="AXH20" s="1"/>
      <c r="AXI20" s="1"/>
      <c r="AXJ20" s="1"/>
      <c r="AXK20" s="1"/>
      <c r="AXL20" s="1"/>
      <c r="AXM20" s="1"/>
      <c r="AXN20" s="1"/>
      <c r="AXO20" s="1"/>
      <c r="AXP20" s="1"/>
      <c r="AXQ20" s="1"/>
      <c r="AXR20" s="1"/>
      <c r="AXS20" s="1"/>
      <c r="AXT20" s="1"/>
      <c r="AXU20" s="1"/>
      <c r="AXV20" s="1"/>
      <c r="AXW20" s="1"/>
      <c r="AXX20" s="1"/>
      <c r="AXY20" s="1"/>
      <c r="AXZ20" s="1"/>
      <c r="AYA20" s="1"/>
      <c r="AYB20" s="1"/>
      <c r="AYC20" s="1"/>
      <c r="AYD20" s="1"/>
      <c r="AYE20" s="1"/>
      <c r="AYF20" s="1"/>
      <c r="AYG20" s="1"/>
      <c r="AYH20" s="1"/>
      <c r="AYI20" s="1"/>
      <c r="AYJ20" s="1"/>
      <c r="AYK20" s="1"/>
      <c r="AYL20" s="1"/>
      <c r="AYM20" s="1"/>
      <c r="AYN20" s="1"/>
      <c r="AYO20" s="1"/>
      <c r="AYP20" s="1"/>
      <c r="AYQ20" s="1"/>
      <c r="AYR20" s="1"/>
      <c r="AYS20" s="1"/>
      <c r="AYT20" s="1"/>
      <c r="AYU20" s="1"/>
      <c r="AYV20" s="1"/>
      <c r="AYW20" s="1"/>
      <c r="AYX20" s="1"/>
      <c r="AYY20" s="1"/>
      <c r="AYZ20" s="1"/>
      <c r="AZA20" s="1"/>
      <c r="AZB20" s="1"/>
      <c r="AZC20" s="1"/>
      <c r="AZD20" s="1"/>
      <c r="AZE20" s="1"/>
      <c r="AZF20" s="1"/>
      <c r="AZG20" s="1"/>
      <c r="AZH20" s="1"/>
      <c r="AZI20" s="1"/>
      <c r="AZJ20" s="1"/>
      <c r="AZK20" s="1"/>
      <c r="AZL20" s="1"/>
      <c r="AZM20" s="1"/>
      <c r="AZN20" s="1"/>
      <c r="AZO20" s="1"/>
      <c r="AZP20" s="1"/>
      <c r="AZQ20" s="1"/>
      <c r="AZR20" s="1"/>
      <c r="AZS20" s="1"/>
      <c r="AZT20" s="1"/>
      <c r="AZU20" s="1"/>
      <c r="AZV20" s="1"/>
      <c r="AZW20" s="1"/>
      <c r="AZX20" s="1"/>
      <c r="AZY20" s="1"/>
      <c r="AZZ20" s="1"/>
      <c r="BAA20" s="1"/>
      <c r="BAB20" s="1"/>
      <c r="BAC20" s="1"/>
      <c r="BAD20" s="1"/>
      <c r="BAE20" s="1"/>
      <c r="BAF20" s="1"/>
      <c r="BAG20" s="1"/>
      <c r="BAH20" s="1"/>
      <c r="BAI20" s="1"/>
      <c r="BAJ20" s="1"/>
      <c r="BAK20" s="1"/>
      <c r="BAL20" s="1"/>
      <c r="BAM20" s="1"/>
      <c r="BAN20" s="1"/>
      <c r="BAO20" s="1"/>
      <c r="BAP20" s="1"/>
      <c r="BAQ20" s="1"/>
      <c r="BAR20" s="1"/>
      <c r="BAS20" s="1"/>
      <c r="BAT20" s="1"/>
      <c r="BAU20" s="1"/>
      <c r="BAV20" s="1"/>
      <c r="BAW20" s="1"/>
      <c r="BAX20" s="1"/>
      <c r="BAY20" s="1"/>
      <c r="BAZ20" s="1"/>
      <c r="BBA20" s="1"/>
      <c r="BBB20" s="1"/>
      <c r="BBC20" s="1"/>
      <c r="BBD20" s="1"/>
      <c r="BBE20" s="1"/>
      <c r="BBF20" s="1"/>
      <c r="BBG20" s="1"/>
      <c r="BBH20" s="1"/>
      <c r="BBI20" s="1"/>
      <c r="BBJ20" s="1"/>
      <c r="BBK20" s="1"/>
      <c r="BBL20" s="1"/>
      <c r="BBM20" s="1"/>
      <c r="BBN20" s="1"/>
      <c r="BBO20" s="1"/>
      <c r="BBP20" s="1"/>
      <c r="BBQ20" s="1"/>
      <c r="BBR20" s="1"/>
      <c r="BBS20" s="1"/>
      <c r="BBT20" s="1"/>
      <c r="BBU20" s="1"/>
      <c r="BBV20" s="1"/>
      <c r="BBW20" s="1"/>
      <c r="BBX20" s="1"/>
      <c r="BBY20" s="1"/>
      <c r="BBZ20" s="1"/>
      <c r="BCA20" s="1"/>
      <c r="BCB20" s="1"/>
      <c r="BCC20" s="1"/>
      <c r="BCD20" s="1"/>
      <c r="BCE20" s="1"/>
      <c r="BCF20" s="1"/>
      <c r="BCG20" s="1"/>
      <c r="BCH20" s="1"/>
      <c r="BCI20" s="1"/>
      <c r="BCJ20" s="1"/>
      <c r="BCK20" s="1"/>
      <c r="BCL20" s="1"/>
      <c r="BCM20" s="1"/>
      <c r="BCN20" s="1"/>
      <c r="BCO20" s="1"/>
      <c r="BCP20" s="1"/>
      <c r="BCQ20" s="1"/>
      <c r="BCR20" s="1"/>
      <c r="BCS20" s="1"/>
      <c r="BCT20" s="1"/>
      <c r="BCU20" s="1"/>
      <c r="BCV20" s="1"/>
      <c r="BCW20" s="1"/>
      <c r="BCX20" s="1"/>
      <c r="BCY20" s="1"/>
      <c r="BCZ20" s="1"/>
      <c r="BDA20" s="1"/>
      <c r="BDB20" s="1"/>
      <c r="BDC20" s="1"/>
      <c r="BDD20" s="1"/>
      <c r="BDE20" s="1"/>
      <c r="BDF20" s="1"/>
      <c r="BDG20" s="1"/>
      <c r="BDH20" s="1"/>
      <c r="BDI20" s="1"/>
      <c r="BDJ20" s="1"/>
      <c r="BDK20" s="1"/>
      <c r="BDL20" s="1"/>
      <c r="BDM20" s="1"/>
      <c r="BDN20" s="1"/>
      <c r="BDO20" s="1"/>
      <c r="BDP20" s="1"/>
      <c r="BDQ20" s="1"/>
      <c r="BDR20" s="1"/>
      <c r="BDS20" s="1"/>
      <c r="BDT20" s="1"/>
      <c r="BDU20" s="1"/>
      <c r="BDV20" s="1"/>
      <c r="BDW20" s="1"/>
      <c r="BDX20" s="1"/>
      <c r="BDY20" s="1"/>
      <c r="BDZ20" s="1"/>
      <c r="BEA20" s="1"/>
      <c r="BEB20" s="1"/>
      <c r="BEC20" s="1"/>
      <c r="BED20" s="1"/>
      <c r="BEE20" s="1"/>
      <c r="BEF20" s="1"/>
      <c r="BEG20" s="1"/>
      <c r="BEH20" s="1"/>
      <c r="BEI20" s="1"/>
      <c r="BEJ20" s="1"/>
      <c r="BEK20" s="1"/>
      <c r="BEL20" s="1"/>
      <c r="BEM20" s="1"/>
      <c r="BEN20" s="1"/>
      <c r="BEO20" s="1"/>
      <c r="BEP20" s="1"/>
      <c r="BEQ20" s="1"/>
      <c r="BER20" s="1"/>
      <c r="BES20" s="1"/>
      <c r="BET20" s="1"/>
      <c r="BEU20" s="1"/>
      <c r="BEV20" s="1"/>
      <c r="BEW20" s="1"/>
      <c r="BEX20" s="1"/>
      <c r="BEY20" s="1"/>
      <c r="BEZ20" s="1"/>
      <c r="BFA20" s="1"/>
      <c r="BFB20" s="1"/>
      <c r="BFC20" s="1"/>
      <c r="BFD20" s="1"/>
      <c r="BFE20" s="1"/>
      <c r="BFF20" s="1"/>
      <c r="BFG20" s="1"/>
      <c r="BFH20" s="1"/>
      <c r="BFI20" s="1"/>
      <c r="BFJ20" s="1"/>
      <c r="BFK20" s="1"/>
      <c r="BFL20" s="1"/>
      <c r="BFM20" s="1"/>
      <c r="BFN20" s="1"/>
      <c r="BFO20" s="1"/>
      <c r="BFP20" s="1"/>
      <c r="BFQ20" s="1"/>
      <c r="BFR20" s="1"/>
      <c r="BFS20" s="1"/>
      <c r="BFT20" s="1"/>
      <c r="BFU20" s="1"/>
      <c r="BFV20" s="1"/>
      <c r="BFW20" s="1"/>
      <c r="BFX20" s="1"/>
      <c r="BFY20" s="1"/>
      <c r="BFZ20" s="1"/>
      <c r="BGA20" s="1"/>
      <c r="BGB20" s="1"/>
      <c r="BGC20" s="1"/>
      <c r="BGD20" s="1"/>
      <c r="BGE20" s="1"/>
      <c r="BGF20" s="1"/>
      <c r="BGG20" s="1"/>
      <c r="BGH20" s="1"/>
      <c r="BGI20" s="1"/>
      <c r="BGJ20" s="1"/>
      <c r="BGK20" s="1"/>
      <c r="BGL20" s="1"/>
      <c r="BGM20" s="1"/>
      <c r="BGN20" s="1"/>
      <c r="BGO20" s="1"/>
      <c r="BGP20" s="1"/>
      <c r="BGQ20" s="1"/>
      <c r="BGR20" s="1"/>
      <c r="BGS20" s="1"/>
      <c r="BGT20" s="1"/>
      <c r="BGU20" s="1"/>
      <c r="BGV20" s="1"/>
      <c r="BGW20" s="1"/>
      <c r="BGX20" s="1"/>
      <c r="BGY20" s="1"/>
      <c r="BGZ20" s="1"/>
      <c r="BHA20" s="1"/>
      <c r="BHB20" s="1"/>
      <c r="BHC20" s="1"/>
      <c r="BHD20" s="1"/>
      <c r="BHE20" s="1"/>
      <c r="BHF20" s="1"/>
      <c r="BHG20" s="1"/>
      <c r="BHH20" s="1"/>
      <c r="BHI20" s="1"/>
      <c r="BHJ20" s="1"/>
      <c r="BHK20" s="1"/>
      <c r="BHL20" s="1"/>
      <c r="BHM20" s="1"/>
      <c r="BHN20" s="1"/>
      <c r="BHO20" s="1"/>
      <c r="BHP20" s="1"/>
      <c r="BHQ20" s="1"/>
      <c r="BHR20" s="1"/>
      <c r="BHS20" s="1"/>
      <c r="BHT20" s="1"/>
      <c r="BHU20" s="1"/>
      <c r="BHV20" s="1"/>
      <c r="BHW20" s="1"/>
      <c r="BHX20" s="1"/>
      <c r="BHY20" s="1"/>
      <c r="BHZ20" s="1"/>
      <c r="BIA20" s="1"/>
      <c r="BIB20" s="1"/>
      <c r="BIC20" s="1"/>
      <c r="BID20" s="1"/>
      <c r="BIE20" s="1"/>
      <c r="BIF20" s="1"/>
      <c r="BIG20" s="1"/>
      <c r="BIH20" s="1"/>
      <c r="BII20" s="1"/>
      <c r="BIJ20" s="1"/>
      <c r="BIK20" s="1"/>
      <c r="BIL20" s="1"/>
      <c r="BIM20" s="1"/>
      <c r="BIN20" s="1"/>
      <c r="BIO20" s="1"/>
      <c r="BIP20" s="1"/>
      <c r="BIQ20" s="1"/>
      <c r="BIR20" s="1"/>
      <c r="BIS20" s="1"/>
      <c r="BIT20" s="1"/>
      <c r="BIU20" s="1"/>
      <c r="BIV20" s="1"/>
      <c r="BIW20" s="1"/>
      <c r="BIX20" s="1"/>
      <c r="BIY20" s="1"/>
      <c r="BIZ20" s="1"/>
      <c r="BJA20" s="1"/>
      <c r="BJB20" s="1"/>
      <c r="BJC20" s="1"/>
      <c r="BJD20" s="1"/>
      <c r="BJE20" s="1"/>
      <c r="BJF20" s="1"/>
      <c r="BJG20" s="1"/>
      <c r="BJH20" s="1"/>
      <c r="BJI20" s="1"/>
      <c r="BJJ20" s="1"/>
      <c r="BJK20" s="1"/>
      <c r="BJL20" s="1"/>
      <c r="BJM20" s="1"/>
      <c r="BJN20" s="1"/>
      <c r="BJO20" s="1"/>
      <c r="BJP20" s="1"/>
      <c r="BJQ20" s="1"/>
      <c r="BJR20" s="1"/>
      <c r="BJS20" s="1"/>
      <c r="BJT20" s="1"/>
      <c r="BJU20" s="1"/>
      <c r="BJV20" s="1"/>
      <c r="BJW20" s="1"/>
      <c r="BJX20" s="1"/>
      <c r="BJY20" s="1"/>
      <c r="BJZ20" s="1"/>
      <c r="BKA20" s="1"/>
      <c r="BKB20" s="1"/>
      <c r="BKC20" s="1"/>
      <c r="BKD20" s="1"/>
      <c r="BKE20" s="1"/>
      <c r="BKF20" s="1"/>
      <c r="BKG20" s="1"/>
      <c r="BKH20" s="1"/>
      <c r="BKI20" s="1"/>
      <c r="BKJ20" s="1"/>
      <c r="BKK20" s="1"/>
      <c r="BKL20" s="1"/>
      <c r="BKM20" s="1"/>
      <c r="BKN20" s="1"/>
      <c r="BKO20" s="1"/>
      <c r="BKP20" s="1"/>
      <c r="BKQ20" s="1"/>
      <c r="BKR20" s="1"/>
      <c r="BKS20" s="1"/>
      <c r="BKT20" s="1"/>
      <c r="BKU20" s="1"/>
      <c r="BKV20" s="1"/>
      <c r="BKW20" s="1"/>
      <c r="BKX20" s="1"/>
      <c r="BKY20" s="1"/>
      <c r="BKZ20" s="1"/>
      <c r="BLA20" s="1"/>
      <c r="BLB20" s="1"/>
      <c r="BLC20" s="1"/>
      <c r="BLD20" s="1"/>
      <c r="BLE20" s="1"/>
      <c r="BLF20" s="1"/>
      <c r="BLG20" s="1"/>
      <c r="BLH20" s="1"/>
      <c r="BLI20" s="1"/>
      <c r="BLJ20" s="1"/>
      <c r="BLK20" s="1"/>
      <c r="BLL20" s="1"/>
      <c r="BLM20" s="1"/>
      <c r="BLN20" s="1"/>
      <c r="BLO20" s="1"/>
      <c r="BLP20" s="1"/>
      <c r="BLQ20" s="1"/>
      <c r="BLR20" s="1"/>
      <c r="BLS20" s="1"/>
      <c r="BLT20" s="1"/>
      <c r="BLU20" s="1"/>
      <c r="BLV20" s="1"/>
      <c r="BLW20" s="1"/>
      <c r="BLX20" s="1"/>
      <c r="BLY20" s="1"/>
      <c r="BLZ20" s="1"/>
      <c r="BMA20" s="1"/>
      <c r="BMB20" s="1"/>
      <c r="BMC20" s="1"/>
      <c r="BMD20" s="1"/>
      <c r="BME20" s="1"/>
      <c r="BMF20" s="1"/>
      <c r="BMG20" s="1"/>
      <c r="BMH20" s="1"/>
      <c r="BMI20" s="1"/>
      <c r="BMJ20" s="1"/>
      <c r="BMK20" s="1"/>
      <c r="BML20" s="1"/>
      <c r="BMM20" s="1"/>
      <c r="BMN20" s="1"/>
      <c r="BMO20" s="1"/>
      <c r="BMP20" s="1"/>
      <c r="BMQ20" s="1"/>
      <c r="BMR20" s="1"/>
      <c r="BMS20" s="1"/>
      <c r="BMT20" s="1"/>
      <c r="BMU20" s="1"/>
      <c r="BMV20" s="1"/>
      <c r="BMW20" s="1"/>
      <c r="BMX20" s="1"/>
      <c r="BMY20" s="1"/>
      <c r="BMZ20" s="1"/>
      <c r="BNA20" s="1"/>
      <c r="BNB20" s="1"/>
      <c r="BNC20" s="1"/>
      <c r="BND20" s="1"/>
      <c r="BNE20" s="1"/>
      <c r="BNF20" s="1"/>
      <c r="BNG20" s="1"/>
      <c r="BNH20" s="1"/>
      <c r="BNI20" s="1"/>
      <c r="BNJ20" s="1"/>
      <c r="BNK20" s="1"/>
      <c r="BNL20" s="1"/>
      <c r="BNM20" s="1"/>
      <c r="BNN20" s="1"/>
      <c r="BNO20" s="1"/>
      <c r="BNP20" s="1"/>
      <c r="BNQ20" s="1"/>
      <c r="BNR20" s="1"/>
      <c r="BNS20" s="1"/>
      <c r="BNT20" s="1"/>
      <c r="BNU20" s="1"/>
      <c r="BNV20" s="1"/>
      <c r="BNW20" s="1"/>
      <c r="BNX20" s="1"/>
      <c r="BNY20" s="1"/>
      <c r="BNZ20" s="1"/>
      <c r="BOA20" s="1"/>
      <c r="BOB20" s="1"/>
      <c r="BOC20" s="1"/>
      <c r="BOD20" s="1"/>
      <c r="BOE20" s="1"/>
      <c r="BOF20" s="1"/>
      <c r="BOG20" s="1"/>
      <c r="BOH20" s="1"/>
      <c r="BOI20" s="1"/>
      <c r="BOJ20" s="1"/>
      <c r="BOK20" s="1"/>
      <c r="BOL20" s="1"/>
      <c r="BOM20" s="1"/>
      <c r="BON20" s="1"/>
      <c r="BOO20" s="1"/>
      <c r="BOP20" s="1"/>
      <c r="BOQ20" s="1"/>
      <c r="BOR20" s="1"/>
      <c r="BOS20" s="1"/>
      <c r="BOT20" s="1"/>
      <c r="BOU20" s="1"/>
      <c r="BOV20" s="1"/>
      <c r="BOW20" s="1"/>
      <c r="BOX20" s="1"/>
      <c r="BOY20" s="1"/>
      <c r="BOZ20" s="1"/>
      <c r="BPA20" s="1"/>
      <c r="BPB20" s="1"/>
      <c r="BPC20" s="1"/>
      <c r="BPD20" s="1"/>
      <c r="BPE20" s="1"/>
      <c r="BPF20" s="1"/>
      <c r="BPG20" s="1"/>
      <c r="BPH20" s="1"/>
      <c r="BPI20" s="1"/>
      <c r="BPJ20" s="1"/>
      <c r="BPK20" s="1"/>
      <c r="BPL20" s="1"/>
      <c r="BPM20" s="1"/>
      <c r="BPN20" s="1"/>
      <c r="BPO20" s="1"/>
      <c r="BPP20" s="1"/>
      <c r="BPQ20" s="1"/>
      <c r="BPR20" s="1"/>
      <c r="BPS20" s="1"/>
      <c r="BPT20" s="1"/>
      <c r="BPU20" s="1"/>
      <c r="BPV20" s="1"/>
      <c r="BPW20" s="1"/>
      <c r="BPX20" s="1"/>
      <c r="BPY20" s="1"/>
      <c r="BPZ20" s="1"/>
      <c r="BQA20" s="1"/>
      <c r="BQB20" s="1"/>
      <c r="BQC20" s="1"/>
      <c r="BQD20" s="1"/>
      <c r="BQE20" s="1"/>
      <c r="BQF20" s="1"/>
      <c r="BQG20" s="1"/>
      <c r="BQH20" s="1"/>
      <c r="BQI20" s="1"/>
      <c r="BQJ20" s="1"/>
      <c r="BQK20" s="1"/>
      <c r="BQL20" s="1"/>
      <c r="BQM20" s="1"/>
      <c r="BQN20" s="1"/>
      <c r="BQO20" s="1"/>
      <c r="BQP20" s="1"/>
      <c r="BQQ20" s="1"/>
      <c r="BQR20" s="1"/>
      <c r="BQS20" s="1"/>
      <c r="BQT20" s="1"/>
      <c r="BQU20" s="1"/>
      <c r="BQV20" s="1"/>
      <c r="BQW20" s="1"/>
      <c r="BQX20" s="1"/>
      <c r="BQY20" s="1"/>
      <c r="BQZ20" s="1"/>
      <c r="BRA20" s="1"/>
      <c r="BRB20" s="1"/>
      <c r="BRC20" s="1"/>
      <c r="BRD20" s="1"/>
      <c r="BRE20" s="1"/>
      <c r="BRF20" s="1"/>
      <c r="BRG20" s="1"/>
      <c r="BRH20" s="1"/>
      <c r="BRI20" s="1"/>
      <c r="BRJ20" s="1"/>
      <c r="BRK20" s="1"/>
      <c r="BRL20" s="1"/>
      <c r="BRM20" s="1"/>
      <c r="BRN20" s="1"/>
      <c r="BRO20" s="1"/>
      <c r="BRP20" s="1"/>
      <c r="BRQ20" s="1"/>
      <c r="BRR20" s="1"/>
      <c r="BRS20" s="1"/>
      <c r="BRT20" s="1"/>
      <c r="BRU20" s="1"/>
      <c r="BRV20" s="1"/>
      <c r="BRW20" s="1"/>
      <c r="BRX20" s="1"/>
      <c r="BRY20" s="1"/>
      <c r="BRZ20" s="1"/>
      <c r="BSA20" s="1"/>
      <c r="BSB20" s="1"/>
      <c r="BSC20" s="1"/>
      <c r="BSD20" s="1"/>
      <c r="BSE20" s="1"/>
      <c r="BSF20" s="1"/>
      <c r="BSG20" s="1"/>
      <c r="BSH20" s="1"/>
      <c r="BSI20" s="1"/>
      <c r="BSJ20" s="1"/>
      <c r="BSK20" s="1"/>
      <c r="BSL20" s="1"/>
      <c r="BSM20" s="1"/>
      <c r="BSN20" s="1"/>
      <c r="BSO20" s="1"/>
      <c r="BSP20" s="1"/>
      <c r="BSQ20" s="1"/>
      <c r="BSR20" s="1"/>
      <c r="BSS20" s="1"/>
      <c r="BST20" s="1"/>
      <c r="BSU20" s="1"/>
      <c r="BSV20" s="1"/>
      <c r="BSW20" s="1"/>
      <c r="BSX20" s="1"/>
      <c r="BSY20" s="1"/>
      <c r="BSZ20" s="1"/>
      <c r="BTA20" s="1"/>
      <c r="BTB20" s="1"/>
      <c r="BTC20" s="1"/>
      <c r="BTD20" s="1"/>
      <c r="BTE20" s="1"/>
      <c r="BTF20" s="1"/>
      <c r="BTG20" s="1"/>
      <c r="BTH20" s="1"/>
      <c r="BTI20" s="1"/>
      <c r="BTJ20" s="1"/>
      <c r="BTK20" s="1"/>
      <c r="BTL20" s="1"/>
      <c r="BTM20" s="1"/>
      <c r="BTN20" s="1"/>
      <c r="BTO20" s="1"/>
      <c r="BTP20" s="1"/>
      <c r="BTQ20" s="1"/>
      <c r="BTR20" s="1"/>
      <c r="BTS20" s="1"/>
      <c r="BTT20" s="1"/>
      <c r="BTU20" s="1"/>
      <c r="BTV20" s="1"/>
      <c r="BTW20" s="1"/>
      <c r="BTX20" s="1"/>
      <c r="BTY20" s="1"/>
      <c r="BTZ20" s="1"/>
      <c r="BUA20" s="1"/>
      <c r="BUB20" s="1"/>
      <c r="BUC20" s="1"/>
      <c r="BUD20" s="1"/>
      <c r="BUE20" s="1"/>
      <c r="BUF20" s="1"/>
      <c r="BUG20" s="1"/>
      <c r="BUH20" s="1"/>
      <c r="BUI20" s="1"/>
      <c r="BUJ20" s="1"/>
      <c r="BUK20" s="1"/>
      <c r="BUL20" s="1"/>
      <c r="BUM20" s="1"/>
      <c r="BUN20" s="1"/>
      <c r="BUO20" s="1"/>
      <c r="BUP20" s="1"/>
      <c r="BUQ20" s="1"/>
      <c r="BUR20" s="1"/>
      <c r="BUS20" s="1"/>
      <c r="BUT20" s="1"/>
      <c r="BUU20" s="1"/>
      <c r="BUV20" s="1"/>
      <c r="BUW20" s="1"/>
      <c r="BUX20" s="1"/>
      <c r="BUY20" s="1"/>
      <c r="BUZ20" s="1"/>
      <c r="BVA20" s="1"/>
      <c r="BVB20" s="1"/>
      <c r="BVC20" s="1"/>
      <c r="BVD20" s="1"/>
      <c r="BVE20" s="1"/>
      <c r="BVF20" s="1"/>
      <c r="BVG20" s="1"/>
      <c r="BVH20" s="1"/>
      <c r="BVI20" s="1"/>
      <c r="BVJ20" s="1"/>
      <c r="BVK20" s="1"/>
      <c r="BVL20" s="1"/>
      <c r="BVM20" s="1"/>
      <c r="BVN20" s="1"/>
      <c r="BVO20" s="1"/>
      <c r="BVP20" s="1"/>
      <c r="BVQ20" s="1"/>
      <c r="BVR20" s="1"/>
      <c r="BVS20" s="1"/>
      <c r="BVT20" s="1"/>
      <c r="BVU20" s="1"/>
      <c r="BVV20" s="1"/>
      <c r="BVW20" s="1"/>
      <c r="BVX20" s="1"/>
      <c r="BVY20" s="1"/>
      <c r="BVZ20" s="1"/>
      <c r="BWA20" s="1"/>
      <c r="BWB20" s="1"/>
      <c r="BWC20" s="1"/>
      <c r="BWD20" s="1"/>
      <c r="BWE20" s="1"/>
      <c r="BWF20" s="1"/>
      <c r="BWG20" s="1"/>
      <c r="BWH20" s="1"/>
      <c r="BWI20" s="1"/>
      <c r="BWJ20" s="1"/>
      <c r="BWK20" s="1"/>
      <c r="BWL20" s="1"/>
      <c r="BWM20" s="1"/>
      <c r="BWN20" s="1"/>
      <c r="BWO20" s="1"/>
      <c r="BWP20" s="1"/>
      <c r="BWQ20" s="1"/>
      <c r="BWR20" s="1"/>
      <c r="BWS20" s="1"/>
      <c r="BWT20" s="1"/>
      <c r="BWU20" s="1"/>
      <c r="BWV20" s="1"/>
      <c r="BWW20" s="1"/>
      <c r="BWX20" s="1"/>
      <c r="BWY20" s="1"/>
      <c r="BWZ20" s="1"/>
      <c r="BXA20" s="1"/>
      <c r="BXB20" s="1"/>
      <c r="BXC20" s="1"/>
      <c r="BXD20" s="1"/>
      <c r="BXE20" s="1"/>
      <c r="BXF20" s="1"/>
      <c r="BXG20" s="1"/>
      <c r="BXH20" s="1"/>
      <c r="BXI20" s="1"/>
      <c r="BXJ20" s="1"/>
      <c r="BXK20" s="1"/>
      <c r="BXL20" s="1"/>
      <c r="BXM20" s="1"/>
      <c r="BXN20" s="1"/>
      <c r="BXO20" s="1"/>
      <c r="BXP20" s="1"/>
      <c r="BXQ20" s="1"/>
      <c r="BXR20" s="1"/>
      <c r="BXS20" s="1"/>
      <c r="BXT20" s="1"/>
      <c r="BXU20" s="1"/>
      <c r="BXV20" s="1"/>
      <c r="BXW20" s="1"/>
      <c r="BXX20" s="1"/>
      <c r="BXY20" s="1"/>
      <c r="BXZ20" s="1"/>
      <c r="BYA20" s="1"/>
      <c r="BYB20" s="1"/>
      <c r="BYC20" s="1"/>
      <c r="BYD20" s="1"/>
      <c r="BYE20" s="1"/>
      <c r="BYF20" s="1"/>
      <c r="BYG20" s="1"/>
      <c r="BYH20" s="1"/>
      <c r="BYI20" s="1"/>
      <c r="BYJ20" s="1"/>
      <c r="BYK20" s="1"/>
      <c r="BYL20" s="1"/>
      <c r="BYM20" s="1"/>
      <c r="BYN20" s="1"/>
      <c r="BYO20" s="1"/>
      <c r="BYP20" s="1"/>
      <c r="BYQ20" s="1"/>
      <c r="BYR20" s="1"/>
      <c r="BYS20" s="1"/>
      <c r="BYT20" s="1"/>
      <c r="BYU20" s="1"/>
      <c r="BYV20" s="1"/>
      <c r="BYW20" s="1"/>
      <c r="BYX20" s="1"/>
      <c r="BYY20" s="1"/>
      <c r="BYZ20" s="1"/>
      <c r="BZA20" s="1"/>
      <c r="BZB20" s="1"/>
      <c r="BZC20" s="1"/>
      <c r="BZD20" s="1"/>
      <c r="BZE20" s="1"/>
      <c r="BZF20" s="1"/>
      <c r="BZG20" s="1"/>
      <c r="BZH20" s="1"/>
      <c r="BZI20" s="1"/>
      <c r="BZJ20" s="1"/>
      <c r="BZK20" s="1"/>
      <c r="BZL20" s="1"/>
      <c r="BZM20" s="1"/>
      <c r="BZN20" s="1"/>
      <c r="BZO20" s="1"/>
      <c r="BZP20" s="1"/>
      <c r="BZQ20" s="1"/>
      <c r="BZR20" s="1"/>
      <c r="BZS20" s="1"/>
      <c r="BZT20" s="1"/>
      <c r="BZU20" s="1"/>
      <c r="BZV20" s="1"/>
      <c r="BZW20" s="1"/>
      <c r="BZX20" s="1"/>
      <c r="BZY20" s="1"/>
      <c r="BZZ20" s="1"/>
      <c r="CAA20" s="1"/>
      <c r="CAB20" s="1"/>
      <c r="CAC20" s="1"/>
      <c r="CAD20" s="1"/>
      <c r="CAE20" s="1"/>
      <c r="CAF20" s="1"/>
      <c r="CAG20" s="1"/>
      <c r="CAH20" s="1"/>
      <c r="CAI20" s="1"/>
      <c r="CAJ20" s="1"/>
      <c r="CAK20" s="1"/>
      <c r="CAL20" s="1"/>
      <c r="CAM20" s="1"/>
      <c r="CAN20" s="1"/>
      <c r="CAO20" s="1"/>
      <c r="CAP20" s="1"/>
      <c r="CAQ20" s="1"/>
      <c r="CAR20" s="1"/>
      <c r="CAS20" s="1"/>
      <c r="CAT20" s="1"/>
      <c r="CAU20" s="1"/>
      <c r="CAV20" s="1"/>
      <c r="CAW20" s="1"/>
      <c r="CAX20" s="1"/>
      <c r="CAY20" s="1"/>
      <c r="CAZ20" s="1"/>
      <c r="CBA20" s="1"/>
      <c r="CBB20" s="1"/>
      <c r="CBC20" s="1"/>
      <c r="CBD20" s="1"/>
      <c r="CBE20" s="1"/>
      <c r="CBF20" s="1"/>
      <c r="CBG20" s="1"/>
      <c r="CBH20" s="1"/>
      <c r="CBI20" s="1"/>
      <c r="CBJ20" s="1"/>
      <c r="CBK20" s="1"/>
      <c r="CBL20" s="1"/>
      <c r="CBM20" s="1"/>
      <c r="CBN20" s="1"/>
      <c r="CBO20" s="1"/>
      <c r="CBP20" s="1"/>
      <c r="CBQ20" s="1"/>
      <c r="CBR20" s="1"/>
      <c r="CBS20" s="1"/>
      <c r="CBT20" s="1"/>
      <c r="CBU20" s="1"/>
      <c r="CBV20" s="1"/>
      <c r="CBW20" s="1"/>
      <c r="CBX20" s="1"/>
      <c r="CBY20" s="1"/>
      <c r="CBZ20" s="1"/>
      <c r="CCA20" s="1"/>
      <c r="CCB20" s="1"/>
      <c r="CCC20" s="1"/>
      <c r="CCD20" s="1"/>
      <c r="CCE20" s="1"/>
      <c r="CCF20" s="1"/>
      <c r="CCG20" s="1"/>
      <c r="CCH20" s="1"/>
      <c r="CCI20" s="1"/>
      <c r="CCJ20" s="1"/>
      <c r="CCK20" s="1"/>
      <c r="CCL20" s="1"/>
      <c r="CCM20" s="1"/>
      <c r="CCN20" s="1"/>
      <c r="CCO20" s="1"/>
      <c r="CCP20" s="1"/>
      <c r="CCQ20" s="1"/>
      <c r="CCR20" s="1"/>
      <c r="CCS20" s="1"/>
      <c r="CCT20" s="1"/>
      <c r="CCU20" s="1"/>
      <c r="CCV20" s="1"/>
      <c r="CCW20" s="1"/>
      <c r="CCX20" s="1"/>
      <c r="CCY20" s="1"/>
      <c r="CCZ20" s="1"/>
      <c r="CDA20" s="1"/>
      <c r="CDB20" s="1"/>
      <c r="CDC20" s="1"/>
      <c r="CDD20" s="1"/>
      <c r="CDE20" s="1"/>
      <c r="CDF20" s="1"/>
      <c r="CDG20" s="1"/>
      <c r="CDH20" s="1"/>
      <c r="CDI20" s="1"/>
      <c r="CDJ20" s="1"/>
      <c r="CDK20" s="1"/>
      <c r="CDL20" s="1"/>
      <c r="CDM20" s="1"/>
      <c r="CDN20" s="1"/>
      <c r="CDO20" s="1"/>
      <c r="CDP20" s="1"/>
      <c r="CDQ20" s="1"/>
      <c r="CDR20" s="1"/>
      <c r="CDS20" s="1"/>
      <c r="CDT20" s="1"/>
      <c r="CDU20" s="1"/>
    </row>
    <row r="21" spans="1:2153" x14ac:dyDescent="0.2">
      <c r="A21" s="54" t="s">
        <v>17</v>
      </c>
      <c r="B21" s="49" t="s">
        <v>38</v>
      </c>
      <c r="D21" s="3"/>
      <c r="E21" s="1"/>
      <c r="F21" s="1"/>
    </row>
    <row r="22" spans="1:2153" ht="30.75" customHeight="1" thickBot="1" x14ac:dyDescent="0.25">
      <c r="A22" s="55"/>
      <c r="B22" s="50"/>
      <c r="D22" s="1"/>
      <c r="E22" s="1"/>
      <c r="F22" s="1"/>
    </row>
    <row r="23" spans="1:2153" x14ac:dyDescent="0.2">
      <c r="A23" s="47"/>
      <c r="B23" s="48"/>
      <c r="D23" s="1"/>
      <c r="E23" s="1"/>
      <c r="F23" s="1"/>
    </row>
    <row r="24" spans="1:2153" x14ac:dyDescent="0.2">
      <c r="A24" s="5" t="s">
        <v>1</v>
      </c>
      <c r="B24" s="10">
        <f>+B12</f>
        <v>0</v>
      </c>
      <c r="D24" s="1"/>
      <c r="E24" s="1"/>
      <c r="F24" s="1"/>
    </row>
    <row r="25" spans="1:2153" x14ac:dyDescent="0.2">
      <c r="A25" s="5" t="s">
        <v>0</v>
      </c>
      <c r="B25" s="10">
        <f>+D12</f>
        <v>0</v>
      </c>
      <c r="D25" s="1"/>
      <c r="E25" s="1"/>
      <c r="F25" s="1"/>
    </row>
    <row r="26" spans="1:2153" ht="23.25" customHeight="1" x14ac:dyDescent="0.2">
      <c r="A26" s="6" t="s">
        <v>14</v>
      </c>
      <c r="B26" s="10">
        <f>B24-B25</f>
        <v>0</v>
      </c>
      <c r="D26" s="1"/>
      <c r="E26" s="1"/>
      <c r="F26" s="1"/>
    </row>
    <row r="27" spans="1:2153" ht="27.75" customHeight="1" x14ac:dyDescent="0.2">
      <c r="A27" s="6" t="s">
        <v>9</v>
      </c>
      <c r="B27" s="16">
        <v>0</v>
      </c>
      <c r="D27" s="1"/>
      <c r="E27" s="1"/>
      <c r="F27" s="1"/>
    </row>
    <row r="28" spans="1:2153" ht="34.5" customHeight="1" x14ac:dyDescent="0.2">
      <c r="A28" s="8" t="s">
        <v>34</v>
      </c>
      <c r="B28" s="16"/>
      <c r="D28" s="1"/>
      <c r="E28" s="1"/>
      <c r="F28" s="1"/>
    </row>
    <row r="29" spans="1:2153" ht="27.75" customHeight="1" x14ac:dyDescent="0.2">
      <c r="A29" s="8" t="s">
        <v>32</v>
      </c>
      <c r="B29" s="16"/>
      <c r="D29" s="1"/>
      <c r="E29" s="1"/>
      <c r="F29" s="1"/>
    </row>
    <row r="30" spans="1:2153" ht="63" x14ac:dyDescent="0.2">
      <c r="A30" s="8" t="s">
        <v>35</v>
      </c>
      <c r="B30" s="17"/>
      <c r="D30" s="1"/>
      <c r="E30" s="1"/>
      <c r="F30" s="1"/>
    </row>
    <row r="31" spans="1:2153" x14ac:dyDescent="0.2">
      <c r="A31" s="11" t="s">
        <v>2</v>
      </c>
      <c r="B31" s="12">
        <f>SUM(B26:B30)</f>
        <v>0</v>
      </c>
      <c r="D31" s="1"/>
      <c r="E31" s="1"/>
      <c r="F31" s="1"/>
    </row>
    <row r="32" spans="1:2153" x14ac:dyDescent="0.2">
      <c r="A32" s="15" t="s">
        <v>23</v>
      </c>
      <c r="B32" s="16"/>
      <c r="D32" s="1"/>
      <c r="E32" s="1"/>
      <c r="F32" s="1"/>
    </row>
    <row r="33" spans="1:9" x14ac:dyDescent="0.2">
      <c r="A33" s="6" t="s">
        <v>3</v>
      </c>
      <c r="B33" s="10" t="e">
        <f>+B31/B32</f>
        <v>#DIV/0!</v>
      </c>
      <c r="C33" s="27" t="s">
        <v>33</v>
      </c>
      <c r="D33" s="26"/>
      <c r="E33" s="1"/>
      <c r="F33" s="1"/>
    </row>
    <row r="34" spans="1:9" ht="33.75" customHeight="1" x14ac:dyDescent="0.2">
      <c r="A34" s="6" t="s">
        <v>18</v>
      </c>
      <c r="B34" s="14" t="e">
        <f>IF(B33&lt;12,"זכאי ","לא זכאי")</f>
        <v>#DIV/0!</v>
      </c>
      <c r="D34" s="1"/>
      <c r="E34" s="1"/>
      <c r="F34" s="1"/>
    </row>
    <row r="35" spans="1:9" x14ac:dyDescent="0.2">
      <c r="D35" s="1"/>
      <c r="E35" s="1"/>
      <c r="F35" s="1"/>
    </row>
    <row r="36" spans="1:9" x14ac:dyDescent="0.2">
      <c r="D36" s="1"/>
      <c r="E36" s="1"/>
      <c r="F36" s="1"/>
    </row>
    <row r="37" spans="1:9" ht="25.5" customHeight="1" x14ac:dyDescent="0.2">
      <c r="D37" s="1"/>
      <c r="E37" s="1"/>
      <c r="F37" s="1"/>
    </row>
    <row r="38" spans="1:9" ht="42.75" customHeight="1" x14ac:dyDescent="0.2">
      <c r="D38" s="1"/>
      <c r="E38" s="1"/>
      <c r="F38" s="1"/>
    </row>
    <row r="39" spans="1:9" x14ac:dyDescent="0.2">
      <c r="D39" s="1"/>
      <c r="E39" s="1"/>
      <c r="F39" s="1"/>
    </row>
    <row r="40" spans="1:9" s="7" customFormat="1" x14ac:dyDescent="0.2"/>
    <row r="41" spans="1:9" s="7" customFormat="1" x14ac:dyDescent="0.2"/>
    <row r="42" spans="1:9" x14ac:dyDescent="0.2">
      <c r="D42" s="1"/>
      <c r="E42" s="1"/>
      <c r="F42" s="1"/>
    </row>
    <row r="43" spans="1:9" x14ac:dyDescent="0.2">
      <c r="D43" s="1"/>
      <c r="E43" s="1"/>
      <c r="F43" s="1"/>
    </row>
    <row r="44" spans="1:9" x14ac:dyDescent="0.2">
      <c r="D44" s="1"/>
      <c r="E44" s="1"/>
      <c r="F44" s="1"/>
    </row>
    <row r="45" spans="1:9" x14ac:dyDescent="0.2">
      <c r="D45" s="1"/>
      <c r="E45" s="1"/>
      <c r="F45" s="1"/>
    </row>
    <row r="46" spans="1:9" x14ac:dyDescent="0.2">
      <c r="D46" s="1"/>
      <c r="E46" s="1"/>
      <c r="F46" s="9"/>
      <c r="I46" s="9"/>
    </row>
    <row r="47" spans="1:9" x14ac:dyDescent="0.2">
      <c r="D47" s="1"/>
      <c r="E47" s="1"/>
      <c r="F47" s="1"/>
    </row>
    <row r="48" spans="1:9" x14ac:dyDescent="0.2">
      <c r="D48" s="1"/>
      <c r="E48" s="1"/>
      <c r="F48" s="1"/>
    </row>
    <row r="49" spans="4:9" x14ac:dyDescent="0.2">
      <c r="D49" s="1"/>
      <c r="E49" s="1"/>
      <c r="F49" s="9"/>
      <c r="I49" s="9"/>
    </row>
    <row r="50" spans="4:9" x14ac:dyDescent="0.2">
      <c r="D50" s="1"/>
      <c r="E50" s="1"/>
      <c r="F50" s="9"/>
      <c r="I50" s="9"/>
    </row>
    <row r="51" spans="4:9" x14ac:dyDescent="0.2">
      <c r="D51" s="1"/>
      <c r="E51" s="1"/>
      <c r="F51" s="9"/>
      <c r="I51" s="9"/>
    </row>
    <row r="52" spans="4:9" x14ac:dyDescent="0.2">
      <c r="D52" s="1"/>
      <c r="E52" s="1"/>
      <c r="F52" s="1"/>
    </row>
    <row r="53" spans="4:9" x14ac:dyDescent="0.2">
      <c r="D53" s="1"/>
      <c r="E53" s="1"/>
      <c r="F53" s="1"/>
    </row>
    <row r="54" spans="4:9" x14ac:dyDescent="0.2">
      <c r="D54" s="1"/>
      <c r="E54" s="1"/>
      <c r="F54" s="1"/>
    </row>
  </sheetData>
  <sheetProtection password="CA7E" sheet="1" formatCells="0" formatColumns="0" formatRows="0" insertColumns="0" insertRows="0" insertHyperlinks="0" deleteColumns="0" deleteRows="0" sort="0" autoFilter="0" pivotTables="0"/>
  <mergeCells count="3">
    <mergeCell ref="B21:B22"/>
    <mergeCell ref="A3:D3"/>
    <mergeCell ref="A21:A22"/>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1</vt:i4>
      </vt:variant>
    </vt:vector>
  </HeadingPairs>
  <TitlesOfParts>
    <vt:vector size="1" baseType="lpstr">
      <vt:lpstr>דוגמה</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Ayala Zuaretz</dc:creator>
  <cp:lastModifiedBy>Avi Mackhel</cp:lastModifiedBy>
  <dcterms:created xsi:type="dcterms:W3CDTF">2020-04-22T10:59:18Z</dcterms:created>
  <dcterms:modified xsi:type="dcterms:W3CDTF">2020-05-03T12:49:38Z</dcterms:modified>
</cp:coreProperties>
</file>